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11"/>
  <workbookPr/>
  <mc:AlternateContent xmlns:mc="http://schemas.openxmlformats.org/markup-compatibility/2006">
    <mc:Choice Requires="x15">
      <x15ac:absPath xmlns:x15ac="http://schemas.microsoft.com/office/spreadsheetml/2010/11/ac" url="C:\Users\Owner\Desktop\Surveys END of semester\"/>
    </mc:Choice>
  </mc:AlternateContent>
  <xr:revisionPtr revIDLastSave="0" documentId="13_ncr:1_{B6A6ABAC-DCAB-48A9-8CCE-03D2CF9968F3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1103W wedincamp" sheetId="2" r:id="rId1"/>
    <sheet name="1103R sega" sheetId="1" r:id="rId2"/>
    <sheet name="TOTAL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4" l="1"/>
  <c r="J6" i="4"/>
  <c r="J5" i="4"/>
  <c r="J4" i="4"/>
  <c r="J3" i="4"/>
  <c r="I3" i="4"/>
  <c r="I7" i="4"/>
  <c r="I6" i="4"/>
  <c r="I5" i="4"/>
  <c r="I4" i="4"/>
  <c r="H7" i="4"/>
  <c r="H6" i="4"/>
  <c r="H5" i="4"/>
  <c r="H4" i="4"/>
  <c r="H3" i="4"/>
  <c r="F14" i="4"/>
  <c r="F11" i="4"/>
  <c r="F15" i="4"/>
  <c r="F16" i="4"/>
  <c r="F17" i="4"/>
  <c r="F18" i="4"/>
  <c r="F20" i="4"/>
  <c r="F21" i="4"/>
  <c r="F22" i="4"/>
  <c r="F23" i="4"/>
  <c r="F24" i="4"/>
  <c r="F26" i="4"/>
  <c r="F27" i="4"/>
  <c r="F28" i="4"/>
  <c r="F29" i="4"/>
  <c r="F30" i="4"/>
  <c r="F9" i="4"/>
  <c r="F10" i="4"/>
  <c r="F12" i="4"/>
  <c r="F8" i="4"/>
  <c r="F2" i="4"/>
  <c r="F3" i="4"/>
  <c r="F4" i="4"/>
  <c r="F5" i="4"/>
  <c r="F6" i="4"/>
  <c r="D7" i="4"/>
  <c r="D3" i="4"/>
  <c r="D4" i="4"/>
  <c r="D5" i="4"/>
  <c r="D6" i="4"/>
  <c r="D8" i="4"/>
  <c r="D9" i="4"/>
  <c r="D10" i="4"/>
  <c r="D11" i="4"/>
  <c r="D12" i="4"/>
  <c r="D14" i="4"/>
  <c r="D15" i="4"/>
  <c r="D16" i="4"/>
  <c r="D17" i="4"/>
  <c r="D18" i="4"/>
  <c r="D20" i="4"/>
  <c r="D21" i="4"/>
  <c r="D22" i="4"/>
  <c r="D23" i="4"/>
  <c r="D24" i="4"/>
  <c r="D26" i="4"/>
  <c r="D27" i="4"/>
  <c r="D28" i="4"/>
  <c r="D29" i="4"/>
  <c r="D30" i="4"/>
  <c r="D2" i="4"/>
</calcChain>
</file>

<file path=xl/sharedStrings.xml><?xml version="1.0" encoding="utf-8"?>
<sst xmlns="http://schemas.openxmlformats.org/spreadsheetml/2006/main" count="112" uniqueCount="26">
  <si>
    <t>Q #</t>
  </si>
  <si>
    <t>Q Text</t>
  </si>
  <si>
    <t>Answer</t>
  </si>
  <si>
    <t xml:space="preserve"># Responses </t>
  </si>
  <si>
    <t>I prefer an online textbook over a “hands-on” textbook:</t>
  </si>
  <si>
    <t>a. Strongly agree</t>
  </si>
  <si>
    <t>b. agree</t>
  </si>
  <si>
    <t>c. neither</t>
  </si>
  <si>
    <t>d. disagree</t>
  </si>
  <si>
    <t>e. Strongly disagree</t>
  </si>
  <si>
    <t>I prefer a free online textbook instead of buy/rent a textbook:</t>
  </si>
  <si>
    <t>I have at least one of the following gadgets: cellphone, tablet, iPad, laptop, computer:</t>
  </si>
  <si>
    <t>I have online access in one of the following locations: home, school, at work, library, others….</t>
  </si>
  <si>
    <t>c. Neither</t>
  </si>
  <si>
    <t>Any video that accompanies each face-to-face lecture would be a great resource for my study:</t>
  </si>
  <si>
    <t xml:space="preserve">TOTAL </t>
  </si>
  <si>
    <t>%</t>
  </si>
  <si>
    <t>AGREE</t>
  </si>
  <si>
    <t>NEITHER</t>
  </si>
  <si>
    <t xml:space="preserve">DISAGREE </t>
  </si>
  <si>
    <t>Q1</t>
  </si>
  <si>
    <t>Q2</t>
  </si>
  <si>
    <t>Q3</t>
  </si>
  <si>
    <t>Q4</t>
  </si>
  <si>
    <t>TOTAL STUDENTS</t>
  </si>
  <si>
    <t>Q5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</si>
</sst>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0" fillId="0" borderId="0" xfId="1" applyFont="1"/>
    <xf numFmtId="0" fontId="4" fillId="0" borderId="0" xfId="0" applyFont="1"/>
    <xf numFmtId="0" fontId="3" fillId="0" borderId="0" xfId="0" applyFont="1"/>
    <xf numFmtId="9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TOTAL!$H$2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TOTAL!$G$3:$G$7</c:f>
              <c:strCache>
                <c:ptCount val="5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</c:strCache>
            </c:strRef>
          </c:cat>
          <c:val>
            <c:numRef>
              <c:f>TOTAL!$H$3:$H$7</c:f>
              <c:numCache>
                <c:formatCode>0%</c:formatCode>
                <c:ptCount val="5"/>
                <c:pt idx="0">
                  <c:v>0.90909090909090917</c:v>
                </c:pt>
                <c:pt idx="1">
                  <c:v>0.95454545454545459</c:v>
                </c:pt>
                <c:pt idx="2">
                  <c:v>1</c:v>
                </c:pt>
                <c:pt idx="3">
                  <c:v>1</c:v>
                </c:pt>
                <c:pt idx="4">
                  <c:v>0.86363636363636365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3C-43FD-94C5-7A4EF0F64A51}"/>
            </c:ext>
          </c:extLst>
        </c:ser>
        <c:ser>
          <c:idx val="1"/>
          <c:order val="1"/>
          <c:tx>
            <c:strRef>
              <c:f>TOTAL!$I$2</c:f>
              <c:strCache>
                <c:ptCount val="1"/>
                <c:pt idx="0">
                  <c:v>NEITHER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TOTAL!$G$3:$G$7</c:f>
              <c:strCache>
                <c:ptCount val="5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</c:strCache>
            </c:strRef>
          </c:cat>
          <c:val>
            <c:numRef>
              <c:f>TOTAL!$I$3:$I$7</c:f>
              <c:numCache>
                <c:formatCode>0%</c:formatCode>
                <c:ptCount val="5"/>
                <c:pt idx="0">
                  <c:v>0</c:v>
                </c:pt>
                <c:pt idx="1">
                  <c:v>4.5454545454545456E-2</c:v>
                </c:pt>
                <c:pt idx="2">
                  <c:v>0</c:v>
                </c:pt>
                <c:pt idx="3">
                  <c:v>0</c:v>
                </c:pt>
                <c:pt idx="4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3C-43FD-94C5-7A4EF0F64A51}"/>
            </c:ext>
          </c:extLst>
        </c:ser>
        <c:ser>
          <c:idx val="2"/>
          <c:order val="2"/>
          <c:tx>
            <c:strRef>
              <c:f>TOTAL!$J$2</c:f>
              <c:strCache>
                <c:ptCount val="1"/>
                <c:pt idx="0">
                  <c:v>DISAGREE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TOTAL!$G$3:$G$7</c:f>
              <c:strCache>
                <c:ptCount val="5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</c:strCache>
            </c:strRef>
          </c:cat>
          <c:val>
            <c:numRef>
              <c:f>TOTAL!$J$3:$J$7</c:f>
              <c:numCache>
                <c:formatCode>0%</c:formatCode>
                <c:ptCount val="5"/>
                <c:pt idx="0">
                  <c:v>9.0909090909090912E-2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3C-43FD-94C5-7A4EF0F64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5177888"/>
        <c:axId val="1305179968"/>
      </c:barChart>
      <c:catAx>
        <c:axId val="130517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179968"/>
        <c:crosses val="autoZero"/>
        <c:auto val="1"/>
        <c:lblAlgn val="ctr"/>
        <c:lblOffset val="100"/>
        <c:noMultiLvlLbl val="0"/>
      </c:catAx>
      <c:valAx>
        <c:axId val="130517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17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8</xdr:row>
      <xdr:rowOff>100012</xdr:rowOff>
    </xdr:from>
    <xdr:to>
      <xdr:col>14</xdr:col>
      <xdr:colOff>333375</xdr:colOff>
      <xdr:row>22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EFC4FC-7195-499E-A640-59F1B09E41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7A96E-91F8-4987-9211-6CD06FC44508}">
  <dimension ref="A1:D30"/>
  <sheetViews>
    <sheetView workbookViewId="0">
      <selection activeCell="D2" sqref="D2"/>
    </sheetView>
  </sheetViews>
  <sheetFormatPr defaultRowHeight="15"/>
  <cols>
    <col min="2" max="3" width="26.140625" customWidth="1"/>
    <col min="4" max="4" width="9.14062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>
        <v>1</v>
      </c>
      <c r="B2" s="1" t="s">
        <v>4</v>
      </c>
      <c r="C2" s="1" t="s">
        <v>5</v>
      </c>
      <c r="D2" s="1">
        <v>10</v>
      </c>
    </row>
    <row r="3" spans="1:4">
      <c r="A3" s="1"/>
      <c r="B3" s="1"/>
      <c r="C3" s="1" t="s">
        <v>6</v>
      </c>
      <c r="D3" s="1">
        <v>2</v>
      </c>
    </row>
    <row r="4" spans="1:4">
      <c r="A4" s="1"/>
      <c r="B4" s="1"/>
      <c r="C4" s="1" t="s">
        <v>7</v>
      </c>
      <c r="D4" s="1">
        <v>0</v>
      </c>
    </row>
    <row r="5" spans="1:4">
      <c r="A5" s="1"/>
      <c r="B5" s="1"/>
      <c r="C5" s="1" t="s">
        <v>8</v>
      </c>
      <c r="D5" s="1">
        <v>1</v>
      </c>
    </row>
    <row r="6" spans="1:4">
      <c r="A6" s="1"/>
      <c r="B6" s="1"/>
      <c r="C6" s="1" t="s">
        <v>9</v>
      </c>
      <c r="D6" s="1">
        <v>0</v>
      </c>
    </row>
    <row r="7" spans="1:4">
      <c r="A7" s="1"/>
      <c r="B7" s="1"/>
      <c r="C7" s="1"/>
      <c r="D7" s="1"/>
    </row>
    <row r="8" spans="1:4">
      <c r="A8" s="1">
        <v>2</v>
      </c>
      <c r="B8" s="1" t="s">
        <v>10</v>
      </c>
      <c r="C8" s="1" t="s">
        <v>5</v>
      </c>
      <c r="D8" s="1">
        <v>11</v>
      </c>
    </row>
    <row r="9" spans="1:4">
      <c r="A9" s="1"/>
      <c r="B9" s="1"/>
      <c r="C9" s="1" t="s">
        <v>6</v>
      </c>
      <c r="D9" s="1">
        <v>2</v>
      </c>
    </row>
    <row r="10" spans="1:4">
      <c r="A10" s="1"/>
      <c r="B10" s="1"/>
      <c r="C10" s="1" t="s">
        <v>7</v>
      </c>
      <c r="D10" s="1">
        <v>0</v>
      </c>
    </row>
    <row r="11" spans="1:4">
      <c r="A11" s="1"/>
      <c r="B11" s="1"/>
      <c r="C11" s="1" t="s">
        <v>8</v>
      </c>
      <c r="D11" s="1">
        <v>0</v>
      </c>
    </row>
    <row r="12" spans="1:4">
      <c r="A12" s="1"/>
      <c r="B12" s="1"/>
      <c r="C12" s="1" t="s">
        <v>9</v>
      </c>
      <c r="D12" s="1">
        <v>0</v>
      </c>
    </row>
    <row r="13" spans="1:4">
      <c r="A13" s="1"/>
      <c r="B13" s="1"/>
      <c r="C13" s="1"/>
      <c r="D13" s="1"/>
    </row>
    <row r="14" spans="1:4">
      <c r="A14" s="1">
        <v>3</v>
      </c>
      <c r="B14" s="1" t="s">
        <v>11</v>
      </c>
      <c r="C14" s="1" t="s">
        <v>5</v>
      </c>
      <c r="D14" s="1">
        <v>13</v>
      </c>
    </row>
    <row r="15" spans="1:4">
      <c r="A15" s="1"/>
      <c r="B15" s="1"/>
      <c r="C15" s="1" t="s">
        <v>6</v>
      </c>
      <c r="D15" s="1">
        <v>0</v>
      </c>
    </row>
    <row r="16" spans="1:4">
      <c r="A16" s="1"/>
      <c r="B16" s="1"/>
      <c r="C16" s="1" t="s">
        <v>7</v>
      </c>
      <c r="D16" s="1">
        <v>0</v>
      </c>
    </row>
    <row r="17" spans="1:4">
      <c r="A17" s="1"/>
      <c r="B17" s="1"/>
      <c r="C17" s="1" t="s">
        <v>8</v>
      </c>
      <c r="D17" s="1">
        <v>0</v>
      </c>
    </row>
    <row r="18" spans="1:4">
      <c r="A18" s="1"/>
      <c r="B18" s="1"/>
      <c r="C18" s="1" t="s">
        <v>9</v>
      </c>
      <c r="D18" s="1">
        <v>0</v>
      </c>
    </row>
    <row r="19" spans="1:4">
      <c r="A19" s="1"/>
      <c r="B19" s="1"/>
      <c r="C19" s="1"/>
      <c r="D19" s="1"/>
    </row>
    <row r="20" spans="1:4">
      <c r="A20" s="1">
        <v>4</v>
      </c>
      <c r="B20" s="1" t="s">
        <v>12</v>
      </c>
      <c r="C20" s="1" t="s">
        <v>5</v>
      </c>
      <c r="D20" s="1">
        <v>12</v>
      </c>
    </row>
    <row r="21" spans="1:4">
      <c r="A21" s="1"/>
      <c r="B21" s="1"/>
      <c r="C21" s="1" t="s">
        <v>6</v>
      </c>
      <c r="D21" s="1">
        <v>1</v>
      </c>
    </row>
    <row r="22" spans="1:4">
      <c r="A22" s="1"/>
      <c r="B22" s="1"/>
      <c r="C22" s="1" t="s">
        <v>13</v>
      </c>
      <c r="D22" s="1">
        <v>0</v>
      </c>
    </row>
    <row r="23" spans="1:4">
      <c r="A23" s="1"/>
      <c r="B23" s="1"/>
      <c r="C23" s="1" t="s">
        <v>8</v>
      </c>
      <c r="D23" s="1">
        <v>0</v>
      </c>
    </row>
    <row r="24" spans="1:4">
      <c r="A24" s="1"/>
      <c r="B24" s="1"/>
      <c r="C24" s="1" t="s">
        <v>9</v>
      </c>
      <c r="D24" s="1">
        <v>0</v>
      </c>
    </row>
    <row r="25" spans="1:4">
      <c r="A25" s="1"/>
      <c r="B25" s="1"/>
      <c r="C25" s="1"/>
      <c r="D25" s="1"/>
    </row>
    <row r="26" spans="1:4">
      <c r="A26" s="1">
        <v>5</v>
      </c>
      <c r="B26" s="1" t="s">
        <v>14</v>
      </c>
      <c r="C26" s="1" t="s">
        <v>5</v>
      </c>
      <c r="D26" s="1">
        <v>4</v>
      </c>
    </row>
    <row r="27" spans="1:4">
      <c r="A27" s="1"/>
      <c r="B27" s="1"/>
      <c r="C27" s="1" t="s">
        <v>6</v>
      </c>
      <c r="D27" s="1">
        <v>6</v>
      </c>
    </row>
    <row r="28" spans="1:4">
      <c r="A28" s="1"/>
      <c r="B28" s="1"/>
      <c r="C28" s="1" t="s">
        <v>13</v>
      </c>
      <c r="D28" s="1">
        <v>3</v>
      </c>
    </row>
    <row r="29" spans="1:4">
      <c r="A29" s="1"/>
      <c r="B29" s="1"/>
      <c r="C29" s="1" t="s">
        <v>8</v>
      </c>
      <c r="D29" s="1">
        <v>0</v>
      </c>
    </row>
    <row r="30" spans="1:4">
      <c r="A30" s="1"/>
      <c r="B30" s="1"/>
      <c r="C30" s="1" t="s">
        <v>9</v>
      </c>
      <c r="D30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activeCell="D2" sqref="D2"/>
    </sheetView>
  </sheetViews>
  <sheetFormatPr defaultRowHeight="15"/>
  <cols>
    <col min="2" max="3" width="26.140625" customWidth="1"/>
    <col min="4" max="4" width="9.14062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>
        <v>1</v>
      </c>
      <c r="B2" s="1" t="s">
        <v>4</v>
      </c>
      <c r="C2" s="1" t="s">
        <v>5</v>
      </c>
      <c r="D2" s="1">
        <v>6</v>
      </c>
    </row>
    <row r="3" spans="1:4">
      <c r="A3" s="1"/>
      <c r="B3" s="1"/>
      <c r="C3" s="1" t="s">
        <v>6</v>
      </c>
      <c r="D3" s="1">
        <v>2</v>
      </c>
    </row>
    <row r="4" spans="1:4">
      <c r="A4" s="1"/>
      <c r="B4" s="1"/>
      <c r="C4" s="1" t="s">
        <v>7</v>
      </c>
      <c r="D4" s="1">
        <v>0</v>
      </c>
    </row>
    <row r="5" spans="1:4">
      <c r="A5" s="1"/>
      <c r="B5" s="1"/>
      <c r="C5" s="1" t="s">
        <v>8</v>
      </c>
      <c r="D5" s="1">
        <v>1</v>
      </c>
    </row>
    <row r="6" spans="1:4">
      <c r="A6" s="1"/>
      <c r="B6" s="1"/>
      <c r="C6" s="1" t="s">
        <v>9</v>
      </c>
      <c r="D6" s="1">
        <v>0</v>
      </c>
    </row>
    <row r="7" spans="1:4">
      <c r="A7" s="1"/>
      <c r="B7" s="1"/>
      <c r="C7" s="1"/>
      <c r="D7" s="1"/>
    </row>
    <row r="8" spans="1:4">
      <c r="A8" s="1">
        <v>2</v>
      </c>
      <c r="B8" s="1" t="s">
        <v>10</v>
      </c>
      <c r="C8" s="1" t="s">
        <v>5</v>
      </c>
      <c r="D8" s="1">
        <v>6</v>
      </c>
    </row>
    <row r="9" spans="1:4">
      <c r="A9" s="1"/>
      <c r="B9" s="1"/>
      <c r="C9" s="1" t="s">
        <v>6</v>
      </c>
      <c r="D9" s="1">
        <v>2</v>
      </c>
    </row>
    <row r="10" spans="1:4">
      <c r="A10" s="1"/>
      <c r="B10" s="1"/>
      <c r="C10" s="1" t="s">
        <v>7</v>
      </c>
      <c r="D10" s="1">
        <v>1</v>
      </c>
    </row>
    <row r="11" spans="1:4">
      <c r="A11" s="1"/>
      <c r="B11" s="1"/>
      <c r="C11" s="1" t="s">
        <v>8</v>
      </c>
      <c r="D11" s="1">
        <v>0</v>
      </c>
    </row>
    <row r="12" spans="1:4">
      <c r="A12" s="1"/>
      <c r="B12" s="1"/>
      <c r="C12" s="1" t="s">
        <v>9</v>
      </c>
      <c r="D12" s="1">
        <v>0</v>
      </c>
    </row>
    <row r="13" spans="1:4">
      <c r="A13" s="1"/>
      <c r="B13" s="1"/>
      <c r="C13" s="1"/>
      <c r="D13" s="1"/>
    </row>
    <row r="14" spans="1:4">
      <c r="A14" s="1">
        <v>3</v>
      </c>
      <c r="B14" s="1" t="s">
        <v>11</v>
      </c>
      <c r="C14" s="1" t="s">
        <v>5</v>
      </c>
      <c r="D14" s="1">
        <v>7</v>
      </c>
    </row>
    <row r="15" spans="1:4">
      <c r="A15" s="1"/>
      <c r="B15" s="1"/>
      <c r="C15" s="1" t="s">
        <v>6</v>
      </c>
      <c r="D15" s="1">
        <v>2</v>
      </c>
    </row>
    <row r="16" spans="1:4">
      <c r="A16" s="1"/>
      <c r="B16" s="1"/>
      <c r="C16" s="1" t="s">
        <v>7</v>
      </c>
      <c r="D16" s="1">
        <v>0</v>
      </c>
    </row>
    <row r="17" spans="1:4">
      <c r="A17" s="1"/>
      <c r="B17" s="1"/>
      <c r="C17" s="1" t="s">
        <v>8</v>
      </c>
      <c r="D17" s="1">
        <v>0</v>
      </c>
    </row>
    <row r="18" spans="1:4">
      <c r="A18" s="1"/>
      <c r="B18" s="1"/>
      <c r="C18" s="1" t="s">
        <v>9</v>
      </c>
      <c r="D18" s="1">
        <v>0</v>
      </c>
    </row>
    <row r="19" spans="1:4">
      <c r="A19" s="1"/>
      <c r="B19" s="1"/>
      <c r="C19" s="1"/>
      <c r="D19" s="1"/>
    </row>
    <row r="20" spans="1:4">
      <c r="A20" s="1">
        <v>4</v>
      </c>
      <c r="B20" s="1" t="s">
        <v>12</v>
      </c>
      <c r="C20" s="1" t="s">
        <v>5</v>
      </c>
      <c r="D20" s="1">
        <v>8</v>
      </c>
    </row>
    <row r="21" spans="1:4">
      <c r="A21" s="1"/>
      <c r="B21" s="1"/>
      <c r="C21" s="1" t="s">
        <v>6</v>
      </c>
      <c r="D21" s="1">
        <v>1</v>
      </c>
    </row>
    <row r="22" spans="1:4">
      <c r="A22" s="1"/>
      <c r="B22" s="1"/>
      <c r="C22" s="1" t="s">
        <v>13</v>
      </c>
      <c r="D22" s="1">
        <v>0</v>
      </c>
    </row>
    <row r="23" spans="1:4">
      <c r="A23" s="1"/>
      <c r="B23" s="1"/>
      <c r="C23" s="1" t="s">
        <v>8</v>
      </c>
      <c r="D23" s="1">
        <v>0</v>
      </c>
    </row>
    <row r="24" spans="1:4">
      <c r="A24" s="1"/>
      <c r="B24" s="1"/>
      <c r="C24" s="1" t="s">
        <v>9</v>
      </c>
      <c r="D24" s="1">
        <v>0</v>
      </c>
    </row>
    <row r="25" spans="1:4">
      <c r="A25" s="1"/>
      <c r="B25" s="1"/>
      <c r="C25" s="1"/>
      <c r="D25" s="1"/>
    </row>
    <row r="26" spans="1:4">
      <c r="A26" s="1">
        <v>5</v>
      </c>
      <c r="B26" s="1" t="s">
        <v>14</v>
      </c>
      <c r="C26" s="1" t="s">
        <v>5</v>
      </c>
      <c r="D26" s="1">
        <v>7</v>
      </c>
    </row>
    <row r="27" spans="1:4">
      <c r="A27" s="1"/>
      <c r="B27" s="1"/>
      <c r="C27" s="1" t="s">
        <v>6</v>
      </c>
      <c r="D27" s="1">
        <v>2</v>
      </c>
    </row>
    <row r="28" spans="1:4">
      <c r="A28" s="1"/>
      <c r="B28" s="1"/>
      <c r="C28" s="1" t="s">
        <v>13</v>
      </c>
      <c r="D28" s="1">
        <v>0</v>
      </c>
    </row>
    <row r="29" spans="1:4">
      <c r="A29" s="1"/>
      <c r="B29" s="1"/>
      <c r="C29" s="1" t="s">
        <v>8</v>
      </c>
      <c r="D29" s="1">
        <v>0</v>
      </c>
    </row>
    <row r="30" spans="1:4">
      <c r="A30" s="1"/>
      <c r="B30" s="1"/>
      <c r="C30" s="1" t="s">
        <v>9</v>
      </c>
      <c r="D30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91267-47AA-4610-9772-457F1EC70D69}">
  <dimension ref="A1:J30"/>
  <sheetViews>
    <sheetView tabSelected="1" workbookViewId="0">
      <selection activeCell="I35" sqref="I35"/>
    </sheetView>
  </sheetViews>
  <sheetFormatPr defaultRowHeight="15"/>
  <cols>
    <col min="2" max="2" width="55.28515625" customWidth="1"/>
    <col min="3" max="3" width="26.140625" customWidth="1"/>
    <col min="4" max="4" width="9.140625" customWidth="1"/>
  </cols>
  <sheetData>
    <row r="1" spans="1:10">
      <c r="A1" s="3" t="s">
        <v>0</v>
      </c>
      <c r="B1" s="3" t="s">
        <v>1</v>
      </c>
      <c r="C1" s="3" t="s">
        <v>2</v>
      </c>
      <c r="D1" s="3" t="s">
        <v>15</v>
      </c>
      <c r="E1" s="4"/>
      <c r="F1" s="3" t="s">
        <v>16</v>
      </c>
      <c r="G1" s="6"/>
    </row>
    <row r="2" spans="1:10">
      <c r="A2" s="1">
        <v>1</v>
      </c>
      <c r="B2" s="1" t="s">
        <v>4</v>
      </c>
      <c r="C2" s="1" t="s">
        <v>5</v>
      </c>
      <c r="D2" s="1">
        <f>SUM('1103W wedincamp'!D2,'1103R sega'!D2)</f>
        <v>16</v>
      </c>
      <c r="F2" s="2">
        <f>D2/$D$7</f>
        <v>0.72727272727272729</v>
      </c>
      <c r="G2" s="6"/>
      <c r="H2" s="4" t="s">
        <v>17</v>
      </c>
      <c r="I2" s="4" t="s">
        <v>18</v>
      </c>
      <c r="J2" s="4" t="s">
        <v>19</v>
      </c>
    </row>
    <row r="3" spans="1:10">
      <c r="A3" s="1"/>
      <c r="B3" s="1"/>
      <c r="C3" s="1" t="s">
        <v>6</v>
      </c>
      <c r="D3" s="1">
        <f>SUM('1103W wedincamp'!D3,'1103R sega'!D3)</f>
        <v>4</v>
      </c>
      <c r="F3" s="2">
        <f>D3/$D$7</f>
        <v>0.18181818181818182</v>
      </c>
      <c r="G3" s="7" t="s">
        <v>20</v>
      </c>
      <c r="H3" s="5">
        <f>SUM(F2:F3)</f>
        <v>0.90909090909090917</v>
      </c>
      <c r="I3" s="5">
        <f>D4</f>
        <v>0</v>
      </c>
      <c r="J3" s="5">
        <f>SUM(F5:F6)</f>
        <v>9.0909090909090912E-2</v>
      </c>
    </row>
    <row r="4" spans="1:10">
      <c r="A4" s="1"/>
      <c r="B4" s="1"/>
      <c r="C4" s="1" t="s">
        <v>7</v>
      </c>
      <c r="D4" s="1">
        <f>SUM('1103W wedincamp'!D4,'1103R sega'!D4)</f>
        <v>0</v>
      </c>
      <c r="F4" s="2">
        <f t="shared" ref="F3:F6" si="0">D4/$D$7</f>
        <v>0</v>
      </c>
      <c r="G4" s="7" t="s">
        <v>21</v>
      </c>
      <c r="H4" s="5">
        <f>SUM(F8:F9)</f>
        <v>0.95454545454545459</v>
      </c>
      <c r="I4" s="5">
        <f>F10</f>
        <v>4.5454545454545456E-2</v>
      </c>
      <c r="J4" s="5">
        <f>SUM(F11:F12)</f>
        <v>0</v>
      </c>
    </row>
    <row r="5" spans="1:10">
      <c r="A5" s="1"/>
      <c r="B5" s="1"/>
      <c r="C5" s="1" t="s">
        <v>8</v>
      </c>
      <c r="D5" s="1">
        <f>SUM('1103W wedincamp'!D5,'1103R sega'!D5)</f>
        <v>2</v>
      </c>
      <c r="F5" s="2">
        <f t="shared" si="0"/>
        <v>9.0909090909090912E-2</v>
      </c>
      <c r="G5" s="7" t="s">
        <v>22</v>
      </c>
      <c r="H5" s="5">
        <f>SUM(F14:F15)</f>
        <v>1</v>
      </c>
      <c r="I5" s="5">
        <f>F16</f>
        <v>0</v>
      </c>
      <c r="J5" s="5">
        <f>SUM(F17:F18)</f>
        <v>0</v>
      </c>
    </row>
    <row r="6" spans="1:10">
      <c r="A6" s="1"/>
      <c r="B6" s="1"/>
      <c r="C6" s="1" t="s">
        <v>9</v>
      </c>
      <c r="D6" s="1">
        <f>SUM('1103W wedincamp'!D6,'1103R sega'!D6)</f>
        <v>0</v>
      </c>
      <c r="F6" s="2">
        <f t="shared" si="0"/>
        <v>0</v>
      </c>
      <c r="G6" s="7" t="s">
        <v>23</v>
      </c>
      <c r="H6" s="5">
        <f>SUM(F20:F21)</f>
        <v>1</v>
      </c>
      <c r="I6" s="5">
        <f>F22</f>
        <v>0</v>
      </c>
      <c r="J6" s="5">
        <f>SUM(F23:F24)</f>
        <v>0</v>
      </c>
    </row>
    <row r="7" spans="1:10">
      <c r="A7" s="1"/>
      <c r="B7" s="1"/>
      <c r="C7" s="3" t="s">
        <v>24</v>
      </c>
      <c r="D7" s="3">
        <f>SUM(D2:D6)</f>
        <v>22</v>
      </c>
      <c r="F7" s="2"/>
      <c r="G7" s="7" t="s">
        <v>25</v>
      </c>
      <c r="H7" s="5">
        <f>SUM(F26:F27)</f>
        <v>0.86363636363636365</v>
      </c>
      <c r="I7" s="5">
        <f>F28</f>
        <v>0.13636363636363635</v>
      </c>
      <c r="J7" s="5">
        <f>SUM(F29:F30)</f>
        <v>0</v>
      </c>
    </row>
    <row r="8" spans="1:10">
      <c r="A8" s="1">
        <v>2</v>
      </c>
      <c r="B8" s="1" t="s">
        <v>10</v>
      </c>
      <c r="C8" s="1" t="s">
        <v>5</v>
      </c>
      <c r="D8" s="1">
        <f>SUM('1103W wedincamp'!D8,'1103R sega'!D8)</f>
        <v>17</v>
      </c>
      <c r="F8" s="2">
        <f>D8/$D$7</f>
        <v>0.77272727272727271</v>
      </c>
      <c r="G8" s="6"/>
    </row>
    <row r="9" spans="1:10">
      <c r="A9" s="1"/>
      <c r="B9" s="1"/>
      <c r="C9" s="1" t="s">
        <v>6</v>
      </c>
      <c r="D9" s="1">
        <f>SUM('1103W wedincamp'!D9,'1103R sega'!D9)</f>
        <v>4</v>
      </c>
      <c r="F9" s="2">
        <f t="shared" ref="F9:F30" si="1">D9/$D$7</f>
        <v>0.18181818181818182</v>
      </c>
    </row>
    <row r="10" spans="1:10">
      <c r="A10" s="1"/>
      <c r="B10" s="1"/>
      <c r="C10" s="1" t="s">
        <v>7</v>
      </c>
      <c r="D10" s="1">
        <f>SUM('1103W wedincamp'!D10,'1103R sega'!D10)</f>
        <v>1</v>
      </c>
      <c r="F10" s="2">
        <f t="shared" si="1"/>
        <v>4.5454545454545456E-2</v>
      </c>
    </row>
    <row r="11" spans="1:10">
      <c r="A11" s="1"/>
      <c r="B11" s="1"/>
      <c r="C11" s="1" t="s">
        <v>8</v>
      </c>
      <c r="D11" s="1">
        <f>SUM('1103W wedincamp'!D11,'1103R sega'!D11)</f>
        <v>0</v>
      </c>
      <c r="F11" s="2">
        <f>D11/$D$7</f>
        <v>0</v>
      </c>
    </row>
    <row r="12" spans="1:10">
      <c r="A12" s="1"/>
      <c r="B12" s="1"/>
      <c r="C12" s="1" t="s">
        <v>9</v>
      </c>
      <c r="D12" s="1">
        <f>SUM('1103W wedincamp'!D12,'1103R sega'!D12)</f>
        <v>0</v>
      </c>
      <c r="F12" s="2">
        <f t="shared" si="1"/>
        <v>0</v>
      </c>
    </row>
    <row r="13" spans="1:10">
      <c r="A13" s="1"/>
      <c r="B13" s="1"/>
      <c r="C13" s="1"/>
      <c r="D13" s="1"/>
      <c r="F13" s="2"/>
    </row>
    <row r="14" spans="1:10">
      <c r="A14" s="1">
        <v>3</v>
      </c>
      <c r="B14" s="1" t="s">
        <v>11</v>
      </c>
      <c r="C14" s="1" t="s">
        <v>5</v>
      </c>
      <c r="D14" s="1">
        <f>SUM('1103W wedincamp'!D14,'1103R sega'!D14)</f>
        <v>20</v>
      </c>
      <c r="F14" s="2">
        <f>D14/$D$7</f>
        <v>0.90909090909090906</v>
      </c>
    </row>
    <row r="15" spans="1:10">
      <c r="A15" s="1"/>
      <c r="B15" s="1"/>
      <c r="C15" s="1" t="s">
        <v>6</v>
      </c>
      <c r="D15" s="1">
        <f>SUM('1103W wedincamp'!D15,'1103R sega'!D15)</f>
        <v>2</v>
      </c>
      <c r="F15" s="2">
        <f t="shared" si="1"/>
        <v>9.0909090909090912E-2</v>
      </c>
    </row>
    <row r="16" spans="1:10">
      <c r="A16" s="1"/>
      <c r="B16" s="1"/>
      <c r="C16" s="1" t="s">
        <v>7</v>
      </c>
      <c r="D16" s="1">
        <f>SUM('1103W wedincamp'!D16,'1103R sega'!D16)</f>
        <v>0</v>
      </c>
      <c r="F16" s="2">
        <f t="shared" si="1"/>
        <v>0</v>
      </c>
    </row>
    <row r="17" spans="1:6">
      <c r="A17" s="1"/>
      <c r="B17" s="1"/>
      <c r="C17" s="1" t="s">
        <v>8</v>
      </c>
      <c r="D17" s="1">
        <f>SUM('1103W wedincamp'!D17,'1103R sega'!D17)</f>
        <v>0</v>
      </c>
      <c r="F17" s="2">
        <f t="shared" si="1"/>
        <v>0</v>
      </c>
    </row>
    <row r="18" spans="1:6">
      <c r="A18" s="1"/>
      <c r="B18" s="1"/>
      <c r="C18" s="1" t="s">
        <v>9</v>
      </c>
      <c r="D18" s="1">
        <f>SUM('1103W wedincamp'!D18,'1103R sega'!D18)</f>
        <v>0</v>
      </c>
      <c r="F18" s="2">
        <f t="shared" si="1"/>
        <v>0</v>
      </c>
    </row>
    <row r="19" spans="1:6">
      <c r="A19" s="1"/>
      <c r="B19" s="1"/>
      <c r="C19" s="1"/>
      <c r="D19" s="1"/>
      <c r="F19" s="2"/>
    </row>
    <row r="20" spans="1:6">
      <c r="A20" s="1">
        <v>4</v>
      </c>
      <c r="B20" s="1" t="s">
        <v>12</v>
      </c>
      <c r="C20" s="1" t="s">
        <v>5</v>
      </c>
      <c r="D20" s="1">
        <f>SUM('1103W wedincamp'!D20,'1103R sega'!D20)</f>
        <v>20</v>
      </c>
      <c r="F20" s="2">
        <f t="shared" si="1"/>
        <v>0.90909090909090906</v>
      </c>
    </row>
    <row r="21" spans="1:6">
      <c r="A21" s="1"/>
      <c r="B21" s="1"/>
      <c r="C21" s="1" t="s">
        <v>6</v>
      </c>
      <c r="D21" s="1">
        <f>SUM('1103W wedincamp'!D21,'1103R sega'!D21)</f>
        <v>2</v>
      </c>
      <c r="F21" s="2">
        <f t="shared" si="1"/>
        <v>9.0909090909090912E-2</v>
      </c>
    </row>
    <row r="22" spans="1:6">
      <c r="A22" s="1"/>
      <c r="B22" s="1"/>
      <c r="C22" s="1" t="s">
        <v>13</v>
      </c>
      <c r="D22" s="1">
        <f>SUM('1103W wedincamp'!D22,'1103R sega'!D22)</f>
        <v>0</v>
      </c>
      <c r="F22" s="2">
        <f t="shared" si="1"/>
        <v>0</v>
      </c>
    </row>
    <row r="23" spans="1:6">
      <c r="A23" s="1"/>
      <c r="B23" s="1"/>
      <c r="C23" s="1" t="s">
        <v>8</v>
      </c>
      <c r="D23" s="1">
        <f>SUM('1103W wedincamp'!D23,'1103R sega'!D23)</f>
        <v>0</v>
      </c>
      <c r="F23" s="2">
        <f t="shared" si="1"/>
        <v>0</v>
      </c>
    </row>
    <row r="24" spans="1:6">
      <c r="A24" s="1"/>
      <c r="B24" s="1"/>
      <c r="C24" s="1" t="s">
        <v>9</v>
      </c>
      <c r="D24" s="1">
        <f>SUM('1103W wedincamp'!D24,'1103R sega'!D24)</f>
        <v>0</v>
      </c>
      <c r="F24" s="2">
        <f t="shared" si="1"/>
        <v>0</v>
      </c>
    </row>
    <row r="25" spans="1:6">
      <c r="A25" s="1"/>
      <c r="B25" s="1"/>
      <c r="C25" s="1"/>
      <c r="D25" s="1"/>
      <c r="F25" s="2"/>
    </row>
    <row r="26" spans="1:6">
      <c r="A26" s="1">
        <v>5</v>
      </c>
      <c r="B26" s="1" t="s">
        <v>14</v>
      </c>
      <c r="C26" s="1" t="s">
        <v>5</v>
      </c>
      <c r="D26" s="1">
        <f>SUM('1103W wedincamp'!D26,'1103R sega'!D26)</f>
        <v>11</v>
      </c>
      <c r="F26" s="2">
        <f t="shared" si="1"/>
        <v>0.5</v>
      </c>
    </row>
    <row r="27" spans="1:6">
      <c r="A27" s="1"/>
      <c r="B27" s="1"/>
      <c r="C27" s="1" t="s">
        <v>6</v>
      </c>
      <c r="D27" s="1">
        <f>SUM('1103W wedincamp'!D27,'1103R sega'!D27)</f>
        <v>8</v>
      </c>
      <c r="F27" s="2">
        <f t="shared" si="1"/>
        <v>0.36363636363636365</v>
      </c>
    </row>
    <row r="28" spans="1:6">
      <c r="A28" s="1"/>
      <c r="B28" s="1"/>
      <c r="C28" s="1" t="s">
        <v>13</v>
      </c>
      <c r="D28" s="1">
        <f>SUM('1103W wedincamp'!D28,'1103R sega'!D28)</f>
        <v>3</v>
      </c>
      <c r="F28" s="2">
        <f t="shared" si="1"/>
        <v>0.13636363636363635</v>
      </c>
    </row>
    <row r="29" spans="1:6">
      <c r="A29" s="1"/>
      <c r="B29" s="1"/>
      <c r="C29" s="1" t="s">
        <v>8</v>
      </c>
      <c r="D29" s="1">
        <f>SUM('1103W wedincamp'!D29,'1103R sega'!D29)</f>
        <v>0</v>
      </c>
      <c r="F29" s="2">
        <f t="shared" si="1"/>
        <v>0</v>
      </c>
    </row>
    <row r="30" spans="1:6">
      <c r="A30" s="1"/>
      <c r="B30" s="1"/>
      <c r="C30" s="1" t="s">
        <v>9</v>
      </c>
      <c r="D30" s="1">
        <f>SUM('1103W wedincamp'!D30,'1103R sega'!D30)</f>
        <v>0</v>
      </c>
      <c r="F30" s="2">
        <f t="shared" si="1"/>
        <v>0</v>
      </c>
    </row>
  </sheetData>
  <phoneticPr fontId="5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2" ma:contentTypeDescription="Create a new document." ma:contentTypeScope="" ma:versionID="3ba740bbfea08ad42b5fb892d4577724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f7fd287cc537a47f0d39eda5b7439aef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DD2B4E4C-9468-4E2D-AC6D-88520DC015EF}"/>
</file>

<file path=customXml/itemProps2.xml><?xml version="1.0" encoding="utf-8"?>
<ds:datastoreItem xmlns:ds="http://schemas.openxmlformats.org/officeDocument/2006/customXml" ds:itemID="{141B9B72-FADB-4454-8362-15237DCB1AC2}"/>
</file>

<file path=customXml/itemProps3.xml><?xml version="1.0" encoding="utf-8"?>
<ds:datastoreItem xmlns:ds="http://schemas.openxmlformats.org/officeDocument/2006/customXml" ds:itemID="{EADA9407-B3C4-4FAE-AECE-E8985F1336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Martiana F. Sega</cp:lastModifiedBy>
  <cp:revision/>
  <dcterms:created xsi:type="dcterms:W3CDTF">2015-06-05T18:17:20Z</dcterms:created>
  <dcterms:modified xsi:type="dcterms:W3CDTF">2022-01-18T20:34:23Z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0x0101007222C76DF9BD8349B0CA3C9A1AA4C548</vt:lpwstr>
  </property>
</Properties>
</file>